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80146DB8-7F62-499A-9C18-E4499BD5E595}" xr6:coauthVersionLast="36" xr6:coauthVersionMax="36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225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<sst xmlns="http://schemas.openxmlformats.org/spreadsheetml/2006/main" count="137" uniqueCount="133">
  <si>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</si>
  <si>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</si>
  <si>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</si>
  <si>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</si>
  <si>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</si>
  <si>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</si>
  <si>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</si>
  <si>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</si>
  <si>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</si>
  <si>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</si>
  <si>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</si>
  <si>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</si>
  <si>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</si>
  <si>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</si>
  <si>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</si>
  <si>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</si>
  <si>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</si>
  <si>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</si>
  <si>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</si>
  <si>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</si>
  <si>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</si>
  <si>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</si>
  <si>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</si>
  <si>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</si>
  <si>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</si>
  <si>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</si>
  <si>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</si>
  <si>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</si>
  <si>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</si>
  <si>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</si>
  <si>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</si>
  <si>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</si>
  <si>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</si>
  <si>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</si>
  <si>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</si>
  <si>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</si>
  <si>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</si>
  <si>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</si>
  <si>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</si>
  <si>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</si>
  <si>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</si>
  <si>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</si>
  <si>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</si>
  <si>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</si>
  <si>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</si>
  <si>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</si>
  <si>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</si>
  <si>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</si>
  <si>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</si>
  <si>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</si>
  <si>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</si>
  <si>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</si>
  <si>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</si>
  <si>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</si>
  <si>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</si>
  <si>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</si>
  <si>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</si>
  <si>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</si>
  <si>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</si>
  <si>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</si>
  <si>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</si>
  <si>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</si>
  <si>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</si>
  <si>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</si>
  <si>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</si>
  <si>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</si>
  <si>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</si>
  <si>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</si>
  <si>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</si>
  <si>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</si>
  <si>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</si>
  <si>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</si>
  <si>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</si>
  <si>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</si>
  <si>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</si>
  <si>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</si>
  <si>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</si>
  <si>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</si>
  <si>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</si>
  <si>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</si>
  <si>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</si>
  <si>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</si>
  <si>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</si>
  <si>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</si>
  <si>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</si>
  <si>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</si>
  <si>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</si>
  <si>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</si>
  <si>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</si>
  <si>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</si>
  <si>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</si>
  <si>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</si>
  <si>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</si>
  <si>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</si>
  <si>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</si>
  <si>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</si>
  <si>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</si>
  <si>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</si>
  <si>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</si>
  <si>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</si>
  <si>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</si>
  <si>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</si>
  <si>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</si>
  <si>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</si>
  <si>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</si>
  <si>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</si>
  <si>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</si>
  <si>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</si>
  <si>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</si>
  <si>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</si>
  <si>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</si>
  <si>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</si>
  <si>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</si>
  <si>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</si>
  <si>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</si>
  <si>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</si>
  <si>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</si>
  <si>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</si>
  <si>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</si>
  <si>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</si>
  <si>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</si>
  <si>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DESARROLLO INTEGRAL DE LA FAMILIA DEL ESTADO DE CHIHUAHUA</t>
  </si>
  <si>
    <t>Al 31 de diciembre de 2024 y al 31 de diciembre de 2023 (b)</t>
  </si>
  <si>
    <t>2024 (d)</t>
  </si>
  <si>
    <t>31 de diciembre de 2023 (e)</t>
  </si>
  <si>
    <t>_____________________________________</t>
  </si>
  <si>
    <t>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</si>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</sst>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1</xdr:row>
      <xdr:rowOff>127000</xdr:rowOff>
    </xdr:from>
    <xdr:to>
      <xdr:col>1</xdr:col>
      <xdr:colOff>1501774</xdr:colOff>
      <xdr:row>4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51E6E7-7C4F-4BC4-9755-699B03502D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083" y="391583"/>
          <a:ext cx="1247774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84085</xdr:colOff>
      <xdr:row>1</xdr:row>
      <xdr:rowOff>105835</xdr:rowOff>
    </xdr:from>
    <xdr:to>
      <xdr:col>6</xdr:col>
      <xdr:colOff>838198</xdr:colOff>
      <xdr:row>4</xdr:row>
      <xdr:rowOff>74085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359736-7972-47B7-BBAD-8EA2C6F68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002" y="370418"/>
          <a:ext cx="754113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1" zoomScale="90" zoomScaleNormal="90" workbookViewId="0">
      <selection activeCell="E72" sqref="E72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46538801.280000001</v>
      </c>
      <c r="D9" s="18">
        <f>SUM(D10:D16)</f>
        <v>53191662.219999999</v>
      </c>
      <c r="E9" s="10" t="s">
        <v>9</v>
      </c>
      <c r="F9" s="18">
        <f>SUM(F10:F18)</f>
        <v>98018384.920000002</v>
      </c>
      <c r="G9" s="18">
        <f>SUM(G10:G18)</f>
        <v>31604231.82</v>
      </c>
    </row>
    <row r="10" spans="2:8" x14ac:dyDescent="0.25">
      <c r="B10" s="11" t="s">
        <v>10</v>
      </c>
      <c r="C10" s="24">
        <v>22431.42</v>
      </c>
      <c r="D10" s="24">
        <v>18673.68</v>
      </c>
      <c r="E10" s="12" t="s">
        <v>11</v>
      </c>
      <c r="F10" s="24">
        <v>27330</v>
      </c>
      <c r="G10" s="24">
        <v>0</v>
      </c>
    </row>
    <row r="11" spans="2:8" x14ac:dyDescent="0.25">
      <c r="B11" s="11" t="s">
        <v>12</v>
      </c>
      <c r="C11" s="24">
        <v>38637912.950000003</v>
      </c>
      <c r="D11" s="24">
        <v>44103867.689999998</v>
      </c>
      <c r="E11" s="12" t="s">
        <v>13</v>
      </c>
      <c r="F11" s="24">
        <v>10349112.640000001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7878456.9100000001</v>
      </c>
      <c r="D13" s="24">
        <v>9069120.8499999996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30097250.399999999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19081234.960000001</v>
      </c>
      <c r="G16" s="24">
        <v>13913723.300000001</v>
      </c>
    </row>
    <row r="17" spans="2:7" ht="24" x14ac:dyDescent="0.25">
      <c r="B17" s="9" t="s">
        <v>24</v>
      </c>
      <c r="C17" s="18">
        <f>SUM(C18:C24)</f>
        <v>82219188.25</v>
      </c>
      <c r="D17" s="18">
        <f>SUM(D18:D24)</f>
        <v>46635298.619999997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38463456.920000002</v>
      </c>
      <c r="G18" s="24">
        <v>17690508.52</v>
      </c>
    </row>
    <row r="19" spans="2:7" x14ac:dyDescent="0.25">
      <c r="B19" s="11" t="s">
        <v>28</v>
      </c>
      <c r="C19" s="24">
        <v>44080543.579999998</v>
      </c>
      <c r="D19" s="24">
        <v>16662286.289999999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38138644.670000002</v>
      </c>
      <c r="D20" s="24">
        <v>29973012.329999998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802009.37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802009.37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293598.34000000003</v>
      </c>
      <c r="D41" s="18">
        <f>SUM(D42:D45)</f>
        <v>189428.74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293598.34000000003</v>
      </c>
      <c r="D42" s="24">
        <v>189428.74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129853597.23999999</v>
      </c>
      <c r="D47" s="18">
        <f>SUM(D41,D38,D37,D31,D25,D17,D9)</f>
        <v>100016389.58</v>
      </c>
      <c r="E47" s="5" t="s">
        <v>83</v>
      </c>
      <c r="F47" s="18">
        <f>SUM(F42,F38,F31,F27,F26,F23,F19,F9)</f>
        <v>98018384.920000002</v>
      </c>
      <c r="G47" s="18">
        <f>SUM(G42,G38,G31,G27,G26,G23,G19,G9)</f>
        <v>31604231.82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525488731.94</v>
      </c>
      <c r="D52" s="24">
        <v>529524548.16000003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177903505.27000001</v>
      </c>
      <c r="D53" s="24">
        <v>168432376.21000001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9634966.4499999993</v>
      </c>
      <c r="D54" s="24">
        <v>9634966.4499999993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-141737496.59999999</v>
      </c>
      <c r="D55" s="24">
        <v>-127322870.29000001</v>
      </c>
      <c r="E55" s="10" t="s">
        <v>97</v>
      </c>
      <c r="F55" s="24">
        <v>11604579.390000001</v>
      </c>
      <c r="G55" s="24">
        <v>844971</v>
      </c>
    </row>
    <row r="56" spans="2:7" x14ac:dyDescent="0.25">
      <c r="B56" s="9" t="s">
        <v>98</v>
      </c>
      <c r="C56" s="24">
        <v>844971</v>
      </c>
      <c r="D56" s="24">
        <v>844971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11604579.390000001</v>
      </c>
      <c r="G57" s="18">
        <f>SUM(G50:G55)</f>
        <v>844971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109622964.31</v>
      </c>
      <c r="G59" s="18">
        <f>SUM(G47,G57)</f>
        <v>32449202.82</v>
      </c>
    </row>
    <row r="60" spans="2:7" ht="24" x14ac:dyDescent="0.25">
      <c r="B60" s="3" t="s">
        <v>103</v>
      </c>
      <c r="C60" s="18">
        <f>SUM(C50:C58)</f>
        <v>572134678.06000006</v>
      </c>
      <c r="D60" s="18">
        <f>SUM(D50:D58)</f>
        <v>581113991.53000009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701988275.30000007</v>
      </c>
      <c r="D62" s="18">
        <f>SUM(D47,D60)</f>
        <v>681130381.11000013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571339390.02999997</v>
      </c>
      <c r="G63" s="18">
        <f>SUM(G64:G66)</f>
        <v>576592428.63</v>
      </c>
    </row>
    <row r="64" spans="2:7" x14ac:dyDescent="0.25">
      <c r="B64" s="13"/>
      <c r="C64" s="21"/>
      <c r="D64" s="21"/>
      <c r="E64" s="10" t="s">
        <v>107</v>
      </c>
      <c r="F64" s="24">
        <v>516115374.76999998</v>
      </c>
      <c r="G64" s="24">
        <v>563679469.5</v>
      </c>
    </row>
    <row r="65" spans="2:7" x14ac:dyDescent="0.25">
      <c r="B65" s="13"/>
      <c r="C65" s="21"/>
      <c r="D65" s="21"/>
      <c r="E65" s="10" t="s">
        <v>108</v>
      </c>
      <c r="F65" s="24">
        <v>55224015.259999998</v>
      </c>
      <c r="G65" s="24">
        <v>12912959.130000001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21025920.959999993</v>
      </c>
      <c r="G68" s="18">
        <f>SUM(G69:G73)</f>
        <v>72088749.659999996</v>
      </c>
    </row>
    <row r="69" spans="2:7" x14ac:dyDescent="0.25">
      <c r="B69" s="13"/>
      <c r="C69" s="21"/>
      <c r="D69" s="21"/>
      <c r="E69" s="10" t="s">
        <v>111</v>
      </c>
      <c r="F69" s="24">
        <v>-34640070.060000002</v>
      </c>
      <c r="G69" s="24">
        <v>11191971.41</v>
      </c>
    </row>
    <row r="70" spans="2:7" x14ac:dyDescent="0.25">
      <c r="B70" s="13"/>
      <c r="C70" s="21"/>
      <c r="D70" s="21"/>
      <c r="E70" s="10" t="s">
        <v>112</v>
      </c>
      <c r="F70" s="24">
        <v>112599380.41</v>
      </c>
      <c r="G70" s="24">
        <v>115544652.98999999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-56933389.390000001</v>
      </c>
      <c r="G73" s="24">
        <v>-54647874.740000002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592365310.99000001</v>
      </c>
      <c r="G79" s="18">
        <f>SUM(G63,G68,G75)</f>
        <v>648681178.28999996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701988275.29999995</v>
      </c>
      <c r="G81" s="18">
        <f>SUM(G59,G79)</f>
        <v>681130381.11000001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 t="s">
        <v>125</v>
      </c>
      <c r="C88" s="26"/>
      <c r="D88" s="26"/>
      <c r="E88" s="26" t="s">
        <v>126</v>
      </c>
    </row>
    <row r="89" spans="2:7" s="27" customFormat="1" x14ac:dyDescent="0.25">
      <c r="B89" s="26" t="s">
        <v>127</v>
      </c>
      <c r="C89" s="26"/>
      <c r="D89" s="26"/>
      <c r="E89" s="26" t="s">
        <v>128</v>
      </c>
    </row>
    <row r="90" spans="2:7" s="27" customFormat="1" x14ac:dyDescent="0.25">
      <c r="B90" s="26" t="s">
        <v>129</v>
      </c>
      <c r="C90" s="26"/>
      <c r="D90" s="26"/>
      <c r="E90" s="26" t="s">
        <v>130</v>
      </c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 t="s">
        <v>125</v>
      </c>
      <c r="C94" s="26"/>
      <c r="D94" s="26"/>
      <c r="E94" s="26"/>
    </row>
    <row r="95" spans="2:7" s="27" customFormat="1" x14ac:dyDescent="0.25">
      <c r="B95" s="26" t="s">
        <v>131</v>
      </c>
      <c r="C95" s="26"/>
      <c r="D95" s="26"/>
      <c r="E95" s="26"/>
    </row>
    <row r="96" spans="2:7" s="27" customFormat="1" x14ac:dyDescent="0.25">
      <c r="B96" s="26" t="s">
        <v>132</v>
      </c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7" right="0.7" top="0.75" bottom="0.75" header="0.3" footer="0.3"/>
  <pageSetup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2025-02-06T19:40:31Z</cp:lastPrinted>
  <dcterms:created xsi:type="dcterms:W3CDTF">2020-01-08T19:54:23Z</dcterms:created>
  <dcterms:modified xsi:type="dcterms:W3CDTF">2025-02-06T19:40:33Z</dcterms:modified>
</cp:coreProperties>
</file>